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グループ\情報システムG\GメンHP\00HP関連\●新サイト修正改修\社内対応\20240415_BELS帳票（三野さん）\"/>
    </mc:Choice>
  </mc:AlternateContent>
  <xr:revisionPtr revIDLastSave="0" documentId="13_ncr:1_{62025A8C-C331-4058-AD09-183745F6F88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ELSプレート・シール　発注書・発送指示書" sheetId="4" r:id="rId1"/>
  </sheets>
  <definedNames>
    <definedName name="_xlnm.Print_Area" localSheetId="0">'BELSプレート・シール　発注書・発送指示書'!$A$1:$K$53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2" i="4" l="1"/>
  <c r="H60" i="4" l="1"/>
  <c r="N44" i="4"/>
  <c r="N43" i="4"/>
  <c r="N42" i="4"/>
  <c r="N41" i="4"/>
  <c r="N40" i="4"/>
  <c r="N39" i="4"/>
  <c r="N38" i="4"/>
  <c r="N37" i="4"/>
  <c r="K60" i="4" l="1"/>
</calcChain>
</file>

<file path=xl/sharedStrings.xml><?xml version="1.0" encoding="utf-8"?>
<sst xmlns="http://schemas.openxmlformats.org/spreadsheetml/2006/main" count="82" uniqueCount="61">
  <si>
    <t>所在地</t>
    <rPh sb="0" eb="3">
      <t>ショザイチ</t>
    </rPh>
    <phoneticPr fontId="1"/>
  </si>
  <si>
    <t>〒</t>
    <phoneticPr fontId="1"/>
  </si>
  <si>
    <t xml:space="preserve">製品項目 </t>
    <rPh sb="0" eb="2">
      <t>セイヒン</t>
    </rPh>
    <rPh sb="2" eb="4">
      <t>コウモク</t>
    </rPh>
    <phoneticPr fontId="1"/>
  </si>
  <si>
    <t>評価書交付番号</t>
    <rPh sb="0" eb="3">
      <t>ヒョウカショ</t>
    </rPh>
    <rPh sb="3" eb="5">
      <t>コウフ</t>
    </rPh>
    <rPh sb="5" eb="7">
      <t>バンゴウ</t>
    </rPh>
    <phoneticPr fontId="1"/>
  </si>
  <si>
    <t>【以下、評価協会確認欄】</t>
    <rPh sb="1" eb="3">
      <t>イカ</t>
    </rPh>
    <rPh sb="4" eb="6">
      <t>ヒョウカ</t>
    </rPh>
    <rPh sb="6" eb="8">
      <t>キョウカイ</t>
    </rPh>
    <rPh sb="8" eb="10">
      <t>カクニン</t>
    </rPh>
    <rPh sb="10" eb="11">
      <t>ラン</t>
    </rPh>
    <phoneticPr fontId="1"/>
  </si>
  <si>
    <t>サイズ</t>
    <phoneticPr fontId="1"/>
  </si>
  <si>
    <t>数量</t>
    <rPh sb="0" eb="2">
      <t>スウリョウ</t>
    </rPh>
    <phoneticPr fontId="1"/>
  </si>
  <si>
    <t>　</t>
    <phoneticPr fontId="1"/>
  </si>
  <si>
    <t>表示方法</t>
    <rPh sb="0" eb="2">
      <t>ヒョウジ</t>
    </rPh>
    <rPh sb="2" eb="4">
      <t>ホウホウ</t>
    </rPh>
    <phoneticPr fontId="1"/>
  </si>
  <si>
    <t>建築物の名称</t>
    <rPh sb="0" eb="3">
      <t>ケンチクブツ</t>
    </rPh>
    <rPh sb="4" eb="6">
      <t>メイショウ</t>
    </rPh>
    <phoneticPr fontId="1"/>
  </si>
  <si>
    <t>評価書交付日</t>
    <rPh sb="0" eb="3">
      <t>ヒョウカショ</t>
    </rPh>
    <rPh sb="3" eb="5">
      <t>コウフ</t>
    </rPh>
    <rPh sb="5" eb="6">
      <t>ビ</t>
    </rPh>
    <phoneticPr fontId="1"/>
  </si>
  <si>
    <t>連絡先（TEL）</t>
    <rPh sb="0" eb="3">
      <t>レンラクサキ</t>
    </rPh>
    <phoneticPr fontId="1"/>
  </si>
  <si>
    <t>担当者氏名</t>
    <rPh sb="0" eb="2">
      <t>タントウ</t>
    </rPh>
    <rPh sb="2" eb="3">
      <t>シャ</t>
    </rPh>
    <rPh sb="3" eb="5">
      <t>シメイ</t>
    </rPh>
    <phoneticPr fontId="1"/>
  </si>
  <si>
    <t>選択不可</t>
    <rPh sb="0" eb="2">
      <t>センタク</t>
    </rPh>
    <rPh sb="2" eb="4">
      <t>フカ</t>
    </rPh>
    <phoneticPr fontId="1"/>
  </si>
  <si>
    <t>＜その他・備考＞</t>
    <phoneticPr fontId="1"/>
  </si>
  <si>
    <t>A3</t>
    <phoneticPr fontId="1"/>
  </si>
  <si>
    <t>A4</t>
    <phoneticPr fontId="1"/>
  </si>
  <si>
    <t>仕様</t>
    <rPh sb="0" eb="2">
      <t>シヨウ</t>
    </rPh>
    <phoneticPr fontId="1"/>
  </si>
  <si>
    <t>販売価格</t>
    <rPh sb="0" eb="2">
      <t>ハンバイ</t>
    </rPh>
    <rPh sb="2" eb="4">
      <t>カカク</t>
    </rPh>
    <phoneticPr fontId="1"/>
  </si>
  <si>
    <t>発注金額</t>
    <rPh sb="0" eb="2">
      <t>ハッチュウ</t>
    </rPh>
    <rPh sb="2" eb="4">
      <t>キンガク</t>
    </rPh>
    <phoneticPr fontId="1"/>
  </si>
  <si>
    <t>販売金額</t>
    <rPh sb="0" eb="2">
      <t>ハンバイ</t>
    </rPh>
    <rPh sb="2" eb="4">
      <t>キンガク</t>
    </rPh>
    <phoneticPr fontId="1"/>
  </si>
  <si>
    <t>発注価格</t>
    <rPh sb="0" eb="2">
      <t>ハッチュウ</t>
    </rPh>
    <rPh sb="2" eb="4">
      <t>カカク</t>
    </rPh>
    <phoneticPr fontId="1"/>
  </si>
  <si>
    <t>プレート種類　</t>
    <phoneticPr fontId="1"/>
  </si>
  <si>
    <t>屋外対応プレート
（材質：透明アクリル・フレーム：シルバー）</t>
    <rPh sb="0" eb="2">
      <t>オクガイ</t>
    </rPh>
    <rPh sb="2" eb="4">
      <t>タイオウ</t>
    </rPh>
    <rPh sb="10" eb="12">
      <t>ザイシツ</t>
    </rPh>
    <phoneticPr fontId="1"/>
  </si>
  <si>
    <t>屋外対応プレート
（材質：透明アクリル・フレーム：ホワイト）</t>
    <rPh sb="0" eb="2">
      <t>オクガイ</t>
    </rPh>
    <rPh sb="2" eb="4">
      <t>タイオウ</t>
    </rPh>
    <rPh sb="10" eb="12">
      <t>ザイシツ</t>
    </rPh>
    <phoneticPr fontId="1"/>
  </si>
  <si>
    <t>なし</t>
    <phoneticPr fontId="1"/>
  </si>
  <si>
    <t>フレーム</t>
    <phoneticPr fontId="1"/>
  </si>
  <si>
    <t>シルバー</t>
    <phoneticPr fontId="1"/>
  </si>
  <si>
    <t>ホワイト</t>
    <phoneticPr fontId="1"/>
  </si>
  <si>
    <t>屋内用プレート（材質：透明アクリル）</t>
    <rPh sb="0" eb="1">
      <t>ヤ</t>
    </rPh>
    <rPh sb="1" eb="2">
      <t>ナイ</t>
    </rPh>
    <rPh sb="2" eb="3">
      <t>ヨウ</t>
    </rPh>
    <rPh sb="8" eb="10">
      <t>ザイシツ</t>
    </rPh>
    <rPh sb="11" eb="13">
      <t>トウメイ</t>
    </rPh>
    <phoneticPr fontId="1"/>
  </si>
  <si>
    <t>室内用カウンター置きプレート
（材質：透明アクリル）</t>
    <rPh sb="16" eb="18">
      <t>ザイシツ</t>
    </rPh>
    <rPh sb="19" eb="21">
      <t>トウメイ</t>
    </rPh>
    <phoneticPr fontId="1"/>
  </si>
  <si>
    <t>室内用カウンター置きプレート
（材質：ステンレス）</t>
    <rPh sb="0" eb="3">
      <t>シツナイヨウ</t>
    </rPh>
    <rPh sb="8" eb="9">
      <t>オ</t>
    </rPh>
    <rPh sb="16" eb="18">
      <t>ザイシツ</t>
    </rPh>
    <phoneticPr fontId="1"/>
  </si>
  <si>
    <t>送付日</t>
    <phoneticPr fontId="1"/>
  </si>
  <si>
    <t>会社名</t>
    <rPh sb="0" eb="2">
      <t>カイシャ</t>
    </rPh>
    <rPh sb="2" eb="3">
      <t>メイ</t>
    </rPh>
    <phoneticPr fontId="1"/>
  </si>
  <si>
    <r>
      <t>建築物名称</t>
    </r>
    <r>
      <rPr>
        <sz val="10"/>
        <color theme="1"/>
        <rFont val="ＭＳ Ｐゴシック"/>
        <family val="3"/>
        <charset val="128"/>
        <scheme val="minor"/>
      </rPr>
      <t>　（表示の詳細については、別途ＰＤＦを添付してください。）</t>
    </r>
    <rPh sb="0" eb="3">
      <t>ケンチクブツ</t>
    </rPh>
    <rPh sb="3" eb="5">
      <t>メイショウ</t>
    </rPh>
    <rPh sb="7" eb="9">
      <t>ヒョウジ</t>
    </rPh>
    <rPh sb="10" eb="12">
      <t>ショウサイ</t>
    </rPh>
    <rPh sb="24" eb="26">
      <t>テンプ</t>
    </rPh>
    <phoneticPr fontId="1"/>
  </si>
  <si>
    <t xml:space="preserve"> </t>
    <phoneticPr fontId="1"/>
  </si>
  <si>
    <t>部署名</t>
    <rPh sb="0" eb="2">
      <t>ブショ</t>
    </rPh>
    <rPh sb="2" eb="3">
      <t>メイ</t>
    </rPh>
    <phoneticPr fontId="1"/>
  </si>
  <si>
    <t>メール送付（添付）書類の確認</t>
    <rPh sb="3" eb="5">
      <t>ソウフ</t>
    </rPh>
    <rPh sb="6" eb="8">
      <t>テンプ</t>
    </rPh>
    <rPh sb="9" eb="11">
      <t>ショルイ</t>
    </rPh>
    <rPh sb="12" eb="14">
      <t>カクニン</t>
    </rPh>
    <phoneticPr fontId="1"/>
  </si>
  <si>
    <t>製品項目</t>
    <rPh sb="0" eb="2">
      <t>セイヒン</t>
    </rPh>
    <rPh sb="2" eb="4">
      <t>コウモク</t>
    </rPh>
    <phoneticPr fontId="1"/>
  </si>
  <si>
    <t>枚数</t>
    <rPh sb="0" eb="2">
      <t>マイスウ</t>
    </rPh>
    <phoneticPr fontId="1"/>
  </si>
  <si>
    <t>B6版タイプ（サイズ　124mm×173ｍｍ）</t>
    <rPh sb="2" eb="3">
      <t>ハン</t>
    </rPh>
    <phoneticPr fontId="1"/>
  </si>
  <si>
    <r>
      <t>用途の別　</t>
    </r>
    <r>
      <rPr>
        <sz val="10"/>
        <color theme="1"/>
        <rFont val="ＭＳ Ｐゴシック"/>
        <family val="3"/>
        <charset val="128"/>
        <scheme val="minor"/>
      </rPr>
      <t>（いずれかの○にチェックをしてください）</t>
    </r>
    <rPh sb="0" eb="1">
      <t>ヨウ</t>
    </rPh>
    <rPh sb="1" eb="2">
      <t>ト</t>
    </rPh>
    <rPh sb="3" eb="4">
      <t>ベツ</t>
    </rPh>
    <phoneticPr fontId="1"/>
  </si>
  <si>
    <t>B5版タイプ（サイズ　176mm×246ｍｍ）</t>
    <phoneticPr fontId="1"/>
  </si>
  <si>
    <t>Ａ6版タイプ（サイズ　102mm×142ｍｍ）</t>
    <phoneticPr fontId="1"/>
  </si>
  <si>
    <t>省略版横長タイプ（サイズ　100mm×40ｍｍ）</t>
    <rPh sb="0" eb="2">
      <t>ショウリャク</t>
    </rPh>
    <rPh sb="2" eb="3">
      <t>バン</t>
    </rPh>
    <rPh sb="3" eb="4">
      <t>ヨコ</t>
    </rPh>
    <rPh sb="4" eb="5">
      <t>ナガ</t>
    </rPh>
    <phoneticPr fontId="1"/>
  </si>
  <si>
    <t>省略版四角タイプ（サイズ　59mm×47ｍｍ）</t>
    <rPh sb="0" eb="2">
      <t>ショウリャク</t>
    </rPh>
    <rPh sb="2" eb="3">
      <t>バン</t>
    </rPh>
    <rPh sb="3" eb="5">
      <t>シカク</t>
    </rPh>
    <phoneticPr fontId="1"/>
  </si>
  <si>
    <r>
      <t xml:space="preserve">BELSプレート・シール　発注書・発送指示書 
</t>
    </r>
    <r>
      <rPr>
        <sz val="10"/>
        <color theme="1"/>
        <rFont val="ＭＳ Ｐゴシック"/>
        <family val="3"/>
        <charset val="128"/>
        <scheme val="major"/>
      </rPr>
      <t>(ご記入の上、エクセルシートをメールに添付してお送りください。)</t>
    </r>
    <rPh sb="13" eb="16">
      <t>ハッチュウショ</t>
    </rPh>
    <rPh sb="17" eb="19">
      <t>ハッソウ</t>
    </rPh>
    <rPh sb="19" eb="22">
      <t>シジショ</t>
    </rPh>
    <rPh sb="26" eb="28">
      <t>キニュウ</t>
    </rPh>
    <rPh sb="29" eb="30">
      <t>ウエ</t>
    </rPh>
    <rPh sb="43" eb="45">
      <t>テンプ</t>
    </rPh>
    <rPh sb="48" eb="49">
      <t>オク</t>
    </rPh>
    <phoneticPr fontId="1"/>
  </si>
  <si>
    <r>
      <t>納品先</t>
    </r>
    <r>
      <rPr>
        <sz val="10"/>
        <color theme="1"/>
        <rFont val="ＭＳ Ｐゴシック"/>
        <family val="3"/>
        <charset val="128"/>
        <scheme val="minor"/>
      </rPr>
      <t>　（プレート・シールの送付先が上記発注者と異なる場合はご記入ください。）</t>
    </r>
    <rPh sb="0" eb="2">
      <t>ノウヒン</t>
    </rPh>
    <rPh sb="2" eb="3">
      <t>サキ</t>
    </rPh>
    <rPh sb="14" eb="16">
      <t>ソウフ</t>
    </rPh>
    <rPh sb="16" eb="17">
      <t>サキ</t>
    </rPh>
    <rPh sb="18" eb="20">
      <t>ジョウキ</t>
    </rPh>
    <rPh sb="20" eb="23">
      <t>ハッチュウシャ</t>
    </rPh>
    <rPh sb="24" eb="25">
      <t>コト</t>
    </rPh>
    <rPh sb="27" eb="29">
      <t>バアイ</t>
    </rPh>
    <rPh sb="31" eb="33">
      <t>キニュウ</t>
    </rPh>
    <phoneticPr fontId="1"/>
  </si>
  <si>
    <t>シール種類　</t>
    <phoneticPr fontId="1"/>
  </si>
  <si>
    <t>シール</t>
    <phoneticPr fontId="1"/>
  </si>
  <si>
    <t>　　　表示の詳細PDFデータ（プレート・シールPDFデータ）</t>
    <rPh sb="3" eb="5">
      <t>ヒョウジ</t>
    </rPh>
    <rPh sb="6" eb="8">
      <t>ショウサイ</t>
    </rPh>
    <phoneticPr fontId="1"/>
  </si>
  <si>
    <t>非住宅、複合建築物</t>
    <rPh sb="0" eb="1">
      <t>ヒ</t>
    </rPh>
    <rPh sb="1" eb="3">
      <t>ジュウタク</t>
    </rPh>
    <rPh sb="4" eb="6">
      <t>フクゴウ</t>
    </rPh>
    <rPh sb="6" eb="9">
      <t>ケンチクブツ</t>
    </rPh>
    <phoneticPr fontId="1"/>
  </si>
  <si>
    <t>住　宅　</t>
    <rPh sb="0" eb="1">
      <t>スミ</t>
    </rPh>
    <rPh sb="2" eb="3">
      <t>タク</t>
    </rPh>
    <phoneticPr fontId="1"/>
  </si>
  <si>
    <t>　　　BELSプレート・シール　発注書・発送指示書（本用紙）</t>
    <rPh sb="26" eb="27">
      <t>ホン</t>
    </rPh>
    <rPh sb="27" eb="29">
      <t>ヨウシ</t>
    </rPh>
    <phoneticPr fontId="1"/>
  </si>
  <si>
    <t>株式会社ハウスジーメン  御中</t>
    <rPh sb="0" eb="4">
      <t>カブシキガイシャ</t>
    </rPh>
    <rPh sb="13" eb="15">
      <t>オンチュウ</t>
    </rPh>
    <phoneticPr fontId="1"/>
  </si>
  <si>
    <t>送付先</t>
    <phoneticPr fontId="1"/>
  </si>
  <si>
    <t>メールアドレス： solution@house-gmen.com</t>
  </si>
  <si>
    <t>株式会社ハウスジーメン　審査部　審査室</t>
    <rPh sb="0" eb="4">
      <t>カブシキガイシャ</t>
    </rPh>
    <rPh sb="12" eb="14">
      <t>シンサ</t>
    </rPh>
    <rPh sb="14" eb="15">
      <t>ブ</t>
    </rPh>
    <rPh sb="15" eb="16">
      <t>ジュツブ</t>
    </rPh>
    <rPh sb="16" eb="18">
      <t>シンサ</t>
    </rPh>
    <rPh sb="18" eb="19">
      <t>シツ</t>
    </rPh>
    <phoneticPr fontId="1"/>
  </si>
  <si>
    <t>会社名</t>
    <rPh sb="0" eb="3">
      <t>カイシャメイ</t>
    </rPh>
    <phoneticPr fontId="1"/>
  </si>
  <si>
    <t>発注者（請求先）</t>
    <rPh sb="0" eb="3">
      <t>ハッチュウシャ</t>
    </rPh>
    <rPh sb="4" eb="6">
      <t>セイキュウ</t>
    </rPh>
    <rPh sb="6" eb="7">
      <t>サキ</t>
    </rPh>
    <phoneticPr fontId="1"/>
  </si>
  <si>
    <t>※価格、仕様等は「BELSプレート・シール　アイテム一覧」を参照してください。 ※納期は発注後、納入まで１４営業日程度いただきます。</t>
    <rPh sb="1" eb="3">
      <t>カカク</t>
    </rPh>
    <rPh sb="4" eb="6">
      <t>シヨウ</t>
    </rPh>
    <rPh sb="6" eb="7">
      <t>トウ</t>
    </rPh>
    <rPh sb="26" eb="28">
      <t>イチラン</t>
    </rPh>
    <rPh sb="30" eb="32">
      <t>サンショウ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</si>
</sst>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9"/>
      <color rgb="FF000000"/>
      <name val="MS UI Gothic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medium">
        <color rgb="FF92D050"/>
      </left>
      <right/>
      <top/>
      <bottom/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/>
      <top style="thin">
        <color rgb="FF92D050"/>
      </top>
      <bottom style="thin">
        <color rgb="FF92D050"/>
      </bottom>
      <diagonal/>
    </border>
    <border>
      <left/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/>
      <top style="thin">
        <color rgb="FF92D050"/>
      </top>
      <bottom/>
      <diagonal/>
    </border>
    <border>
      <left/>
      <right style="thin">
        <color rgb="FF92D050"/>
      </right>
      <top style="thin">
        <color rgb="FF92D050"/>
      </top>
      <bottom/>
      <diagonal/>
    </border>
    <border>
      <left style="thin">
        <color rgb="FF92D050"/>
      </left>
      <right/>
      <top/>
      <bottom style="thin">
        <color rgb="FF92D050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/>
      <top/>
      <bottom style="thin">
        <color rgb="FF92D050"/>
      </bottom>
      <diagonal/>
    </border>
    <border>
      <left style="medium">
        <color rgb="FF92D050"/>
      </left>
      <right style="medium">
        <color rgb="FF92D050"/>
      </right>
      <top/>
      <bottom/>
      <diagonal/>
    </border>
    <border>
      <left/>
      <right/>
      <top style="thin">
        <color rgb="FF92D050"/>
      </top>
      <bottom/>
      <diagonal/>
    </border>
    <border>
      <left style="medium">
        <color rgb="FF92D050"/>
      </left>
      <right style="medium">
        <color rgb="FF92D050"/>
      </right>
      <top style="hair">
        <color rgb="FF92D050"/>
      </top>
      <bottom/>
      <diagonal/>
    </border>
    <border>
      <left/>
      <right/>
      <top/>
      <bottom style="hair">
        <color rgb="FF92D050"/>
      </bottom>
      <diagonal/>
    </border>
    <border>
      <left style="thin">
        <color rgb="FF92D050"/>
      </left>
      <right/>
      <top/>
      <bottom style="hair">
        <color rgb="FF92D050"/>
      </bottom>
      <diagonal/>
    </border>
    <border>
      <left/>
      <right style="thin">
        <color rgb="FF92D050"/>
      </right>
      <top/>
      <bottom style="hair">
        <color rgb="FF92D050"/>
      </bottom>
      <diagonal/>
    </border>
    <border>
      <left/>
      <right/>
      <top style="hair">
        <color rgb="FF92D050"/>
      </top>
      <bottom style="thin">
        <color rgb="FF92D050"/>
      </bottom>
      <diagonal/>
    </border>
    <border>
      <left style="thin">
        <color rgb="FF92D050"/>
      </left>
      <right/>
      <top style="hair">
        <color rgb="FF92D050"/>
      </top>
      <bottom style="thin">
        <color rgb="FF92D050"/>
      </bottom>
      <diagonal/>
    </border>
    <border>
      <left/>
      <right style="thin">
        <color rgb="FF92D050"/>
      </right>
      <top style="hair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/>
      <bottom/>
      <diagonal/>
    </border>
    <border>
      <left style="thin">
        <color rgb="FF92D050"/>
      </left>
      <right style="medium">
        <color rgb="FF92D050"/>
      </right>
      <top style="hair">
        <color rgb="FF92D050"/>
      </top>
      <bottom/>
      <diagonal/>
    </border>
    <border>
      <left/>
      <right/>
      <top style="dashed">
        <color rgb="FF00B050"/>
      </top>
      <bottom/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thin">
        <color rgb="FF92D050"/>
      </bottom>
      <diagonal/>
    </border>
    <border>
      <left style="thin">
        <color rgb="FF92D050"/>
      </left>
      <right style="thin">
        <color rgb="FF92D050"/>
      </right>
      <top style="medium">
        <color rgb="FF92D050"/>
      </top>
      <bottom style="thin">
        <color rgb="FF92D050"/>
      </bottom>
      <diagonal/>
    </border>
    <border>
      <left style="thin">
        <color rgb="FF92D050"/>
      </left>
      <right/>
      <top style="medium">
        <color rgb="FF92D050"/>
      </top>
      <bottom style="thin">
        <color rgb="FF92D050"/>
      </bottom>
      <diagonal/>
    </border>
    <border>
      <left/>
      <right/>
      <top style="medium">
        <color rgb="FF92D050"/>
      </top>
      <bottom style="thin">
        <color rgb="FF92D050"/>
      </bottom>
      <diagonal/>
    </border>
    <border>
      <left/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thin">
        <color rgb="FF92D050"/>
      </top>
      <bottom/>
      <diagonal/>
    </border>
    <border>
      <left style="medium">
        <color rgb="FF92D050"/>
      </left>
      <right/>
      <top style="thin">
        <color rgb="FF92D050"/>
      </top>
      <bottom/>
      <diagonal/>
    </border>
    <border>
      <left style="medium">
        <color rgb="FF92D050"/>
      </left>
      <right/>
      <top/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hair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/>
      <bottom style="hair">
        <color rgb="FF92D050"/>
      </bottom>
      <diagonal/>
    </border>
    <border>
      <left style="thin">
        <color rgb="FF92D050"/>
      </left>
      <right style="medium">
        <color rgb="FF92D050"/>
      </right>
      <top/>
      <bottom style="thin">
        <color rgb="FF92D050"/>
      </bottom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 style="thin">
        <color rgb="FF92D050"/>
      </left>
      <right/>
      <top/>
      <bottom style="medium">
        <color rgb="FF92D050"/>
      </bottom>
      <diagonal/>
    </border>
    <border>
      <left/>
      <right style="thin">
        <color rgb="FF92D050"/>
      </right>
      <top/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/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 style="thin">
        <color rgb="FF92D050"/>
      </top>
      <bottom style="medium">
        <color rgb="FF92D050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medium">
        <color rgb="FF92D050"/>
      </bottom>
      <diagonal/>
    </border>
    <border>
      <left style="thin">
        <color rgb="FF92D050"/>
      </left>
      <right/>
      <top style="thin">
        <color rgb="FF92D050"/>
      </top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 style="thin">
        <color rgb="FF92D050"/>
      </top>
      <bottom style="medium">
        <color rgb="FF92D050"/>
      </bottom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 style="medium">
        <color rgb="FF92D050"/>
      </right>
      <top/>
      <bottom style="medium">
        <color rgb="FF92D050"/>
      </bottom>
      <diagonal/>
    </border>
    <border>
      <left style="medium">
        <color rgb="FF92D050"/>
      </left>
      <right style="medium">
        <color rgb="FF92D050"/>
      </right>
      <top style="thin">
        <color rgb="FF92D050"/>
      </top>
      <bottom/>
      <diagonal/>
    </border>
    <border>
      <left style="medium">
        <color rgb="FF92D050"/>
      </left>
      <right style="medium">
        <color rgb="FF92D050"/>
      </right>
      <top style="hair">
        <color rgb="FF92D050"/>
      </top>
      <bottom style="thin">
        <color rgb="FF92D050"/>
      </bottom>
      <diagonal/>
    </border>
    <border>
      <left style="medium">
        <color rgb="FF92D050"/>
      </left>
      <right style="medium">
        <color rgb="FF92D050"/>
      </right>
      <top/>
      <bottom style="hair">
        <color rgb="FF92D050"/>
      </bottom>
      <diagonal/>
    </border>
    <border>
      <left style="medium">
        <color rgb="FF92D050"/>
      </left>
      <right style="medium">
        <color rgb="FF92D050"/>
      </right>
      <top/>
      <bottom style="thin">
        <color rgb="FF92D050"/>
      </bottom>
      <diagonal/>
    </border>
    <border>
      <left style="medium">
        <color rgb="FF92D050"/>
      </left>
      <right/>
      <top style="thin">
        <color rgb="FF92D050"/>
      </top>
      <bottom style="medium">
        <color rgb="FF92D050"/>
      </bottom>
      <diagonal/>
    </border>
    <border>
      <left/>
      <right/>
      <top style="thin">
        <color rgb="FF92D050"/>
      </top>
      <bottom style="medium">
        <color rgb="FF92D050"/>
      </bottom>
      <diagonal/>
    </border>
    <border>
      <left/>
      <right style="thin">
        <color rgb="FF92D050"/>
      </right>
      <top style="thin">
        <color rgb="FF92D050"/>
      </top>
      <bottom style="medium">
        <color rgb="FF92D050"/>
      </bottom>
      <diagonal/>
    </border>
    <border>
      <left/>
      <right style="medium">
        <color rgb="FF92D050"/>
      </right>
      <top style="thin">
        <color rgb="FF92D050"/>
      </top>
      <bottom style="medium">
        <color rgb="FF92D050"/>
      </bottom>
      <diagonal/>
    </border>
    <border>
      <left/>
      <right style="medium">
        <color rgb="FF92D050"/>
      </right>
      <top/>
      <bottom style="thin">
        <color rgb="FF92D050"/>
      </bottom>
      <diagonal/>
    </border>
    <border>
      <left style="medium">
        <color rgb="FF92D050"/>
      </left>
      <right/>
      <top style="medium">
        <color rgb="FF92D050"/>
      </top>
      <bottom style="medium">
        <color rgb="FF92D050"/>
      </bottom>
      <diagonal/>
    </border>
    <border>
      <left/>
      <right/>
      <top style="medium">
        <color rgb="FF92D050"/>
      </top>
      <bottom style="medium">
        <color rgb="FF92D050"/>
      </bottom>
      <diagonal/>
    </border>
    <border>
      <left/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 style="thin">
        <color rgb="FF92D050"/>
      </top>
      <bottom style="thin">
        <color rgb="FF92D050"/>
      </bottom>
      <diagonal/>
    </border>
    <border>
      <left style="medium">
        <color rgb="FF92D050"/>
      </left>
      <right/>
      <top style="hair">
        <color rgb="FF92D050"/>
      </top>
      <bottom style="thin">
        <color rgb="FF92D050"/>
      </bottom>
      <diagonal/>
    </border>
    <border>
      <left style="medium">
        <color rgb="FF92D050"/>
      </left>
      <right/>
      <top style="medium">
        <color rgb="FF92D050"/>
      </top>
      <bottom style="hair">
        <color rgb="FF92D050"/>
      </bottom>
      <diagonal/>
    </border>
    <border>
      <left/>
      <right/>
      <top style="medium">
        <color rgb="FF92D050"/>
      </top>
      <bottom style="hair">
        <color rgb="FF92D050"/>
      </bottom>
      <diagonal/>
    </border>
    <border>
      <left/>
      <right style="thin">
        <color rgb="FF92D050"/>
      </right>
      <top style="medium">
        <color rgb="FF92D050"/>
      </top>
      <bottom style="hair">
        <color rgb="FF92D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/>
      <right style="medium">
        <color rgb="FF92D050"/>
      </right>
      <top/>
      <bottom/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92D050"/>
      </right>
      <top style="medium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medium">
        <color rgb="FF92D050"/>
      </bottom>
      <diagonal/>
    </border>
    <border>
      <left/>
      <right style="thin">
        <color rgb="FF92D050"/>
      </right>
      <top style="medium">
        <color rgb="FF92D050"/>
      </top>
      <bottom style="medium">
        <color rgb="FF92D050"/>
      </bottom>
      <diagonal/>
    </border>
    <border>
      <left style="thin">
        <color rgb="FF92D050"/>
      </left>
      <right/>
      <top style="medium">
        <color rgb="FF92D050"/>
      </top>
      <bottom style="medium">
        <color rgb="FF92D050"/>
      </bottom>
      <diagonal/>
    </border>
    <border>
      <left/>
      <right/>
      <top style="thin">
        <color rgb="FF92D050"/>
      </top>
      <bottom style="thin">
        <color rgb="FF92D050"/>
      </bottom>
      <diagonal/>
    </border>
    <border>
      <left/>
      <right style="medium">
        <color rgb="FF92D050"/>
      </right>
      <top style="thin">
        <color rgb="FF92D050"/>
      </top>
      <bottom style="thin">
        <color rgb="FF92D050"/>
      </bottom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 style="medium">
        <color rgb="FF92D050"/>
      </left>
      <right style="medium">
        <color rgb="FF92D050"/>
      </right>
      <top style="thin">
        <color rgb="FF92D050"/>
      </top>
      <bottom style="thin">
        <color rgb="FF92D050"/>
      </bottom>
      <diagonal/>
    </border>
    <border>
      <left style="medium">
        <color rgb="FF92D050"/>
      </left>
      <right style="medium">
        <color rgb="FF92D050"/>
      </right>
      <top style="thin">
        <color rgb="FF92D050"/>
      </top>
      <bottom style="medium">
        <color rgb="FF92D050"/>
      </bottom>
      <diagonal/>
    </border>
    <border>
      <left style="thin">
        <color rgb="FF92D050"/>
      </left>
      <right/>
      <top style="medium">
        <color rgb="FF92D050"/>
      </top>
      <bottom/>
      <diagonal/>
    </border>
    <border>
      <left/>
      <right style="thin">
        <color rgb="FF92D050"/>
      </right>
      <top style="medium">
        <color rgb="FF92D050"/>
      </top>
      <bottom/>
      <diagonal/>
    </border>
    <border>
      <left style="medium">
        <color theme="6"/>
      </left>
      <right/>
      <top style="medium">
        <color theme="6"/>
      </top>
      <bottom/>
      <diagonal/>
    </border>
    <border>
      <left/>
      <right/>
      <top style="medium">
        <color theme="6"/>
      </top>
      <bottom/>
      <diagonal/>
    </border>
    <border>
      <left/>
      <right style="medium">
        <color theme="6"/>
      </right>
      <top style="medium">
        <color theme="6"/>
      </top>
      <bottom/>
      <diagonal/>
    </border>
    <border>
      <left style="medium">
        <color theme="6"/>
      </left>
      <right/>
      <top/>
      <bottom/>
      <diagonal/>
    </border>
    <border>
      <left/>
      <right style="medium">
        <color theme="6"/>
      </right>
      <top/>
      <bottom/>
      <diagonal/>
    </border>
    <border>
      <left style="medium">
        <color theme="6"/>
      </left>
      <right/>
      <top/>
      <bottom style="medium">
        <color theme="6"/>
      </bottom>
      <diagonal/>
    </border>
    <border>
      <left/>
      <right/>
      <top/>
      <bottom style="medium">
        <color theme="6"/>
      </bottom>
      <diagonal/>
    </border>
    <border>
      <left/>
      <right style="medium">
        <color theme="6"/>
      </right>
      <top/>
      <bottom style="medium">
        <color theme="6"/>
      </bottom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5" fontId="0" fillId="0" borderId="0" xfId="0" applyNumberFormat="1" applyAlignment="1">
      <alignment horizontal="center" vertical="center"/>
    </xf>
    <xf numFmtId="5" fontId="0" fillId="0" borderId="0" xfId="0" applyNumberFormat="1">
      <alignment vertical="center"/>
    </xf>
    <xf numFmtId="0" fontId="0" fillId="3" borderId="0" xfId="0" applyFill="1">
      <alignment vertical="center"/>
    </xf>
    <xf numFmtId="0" fontId="10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0" fillId="2" borderId="4" xfId="0" applyFill="1" applyBorder="1">
      <alignment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21" xfId="0" applyBorder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  <xf numFmtId="0" fontId="8" fillId="5" borderId="31" xfId="0" applyFont="1" applyFill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center" vertical="center" wrapText="1"/>
    </xf>
    <xf numFmtId="0" fontId="8" fillId="5" borderId="37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/>
    </xf>
    <xf numFmtId="0" fontId="0" fillId="4" borderId="53" xfId="0" applyFill="1" applyBorder="1">
      <alignment vertical="center"/>
    </xf>
    <xf numFmtId="0" fontId="0" fillId="4" borderId="54" xfId="0" applyFill="1" applyBorder="1">
      <alignment vertical="center"/>
    </xf>
    <xf numFmtId="0" fontId="0" fillId="4" borderId="55" xfId="0" applyFill="1" applyBorder="1">
      <alignment vertical="center"/>
    </xf>
    <xf numFmtId="0" fontId="8" fillId="4" borderId="54" xfId="0" applyFont="1" applyFill="1" applyBorder="1">
      <alignment vertical="center"/>
    </xf>
    <xf numFmtId="0" fontId="3" fillId="0" borderId="23" xfId="0" applyFont="1" applyBorder="1" applyAlignment="1">
      <alignment horizontal="center" vertical="center"/>
    </xf>
    <xf numFmtId="0" fontId="0" fillId="0" borderId="54" xfId="0" applyBorder="1">
      <alignment vertical="center"/>
    </xf>
    <xf numFmtId="0" fontId="5" fillId="0" borderId="54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3" fillId="0" borderId="67" xfId="0" applyFont="1" applyBorder="1" applyAlignment="1">
      <alignment horizontal="center" vertical="center"/>
    </xf>
    <xf numFmtId="0" fontId="3" fillId="2" borderId="55" xfId="0" applyFont="1" applyFill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7" fillId="4" borderId="54" xfId="0" applyFont="1" applyFill="1" applyBorder="1">
      <alignment vertical="center"/>
    </xf>
    <xf numFmtId="0" fontId="0" fillId="2" borderId="51" xfId="0" applyFill="1" applyBorder="1">
      <alignment vertical="center"/>
    </xf>
    <xf numFmtId="5" fontId="0" fillId="0" borderId="0" xfId="0" applyNumberFormat="1" applyAlignment="1">
      <alignment horizontal="right" vertical="center"/>
    </xf>
    <xf numFmtId="0" fontId="8" fillId="0" borderId="43" xfId="0" applyFont="1" applyBorder="1" applyAlignment="1">
      <alignment horizontal="center" vertical="center"/>
    </xf>
    <xf numFmtId="0" fontId="7" fillId="2" borderId="74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0" fillId="2" borderId="68" xfId="0" applyFill="1" applyBorder="1">
      <alignment vertical="center"/>
    </xf>
    <xf numFmtId="0" fontId="4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6" fillId="4" borderId="77" xfId="0" applyFont="1" applyFill="1" applyBorder="1" applyAlignment="1">
      <alignment horizontal="center" vertical="center" wrapText="1"/>
    </xf>
    <xf numFmtId="0" fontId="6" fillId="4" borderId="78" xfId="0" applyFont="1" applyFill="1" applyBorder="1" applyAlignment="1">
      <alignment horizontal="center" vertical="center" wrapText="1"/>
    </xf>
    <xf numFmtId="0" fontId="6" fillId="4" borderId="79" xfId="0" applyFont="1" applyFill="1" applyBorder="1" applyAlignment="1">
      <alignment horizontal="center" vertical="center" wrapText="1"/>
    </xf>
    <xf numFmtId="0" fontId="6" fillId="4" borderId="80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81" xfId="0" applyFont="1" applyFill="1" applyBorder="1" applyAlignment="1">
      <alignment horizontal="center" vertical="center" wrapText="1"/>
    </xf>
    <xf numFmtId="0" fontId="6" fillId="4" borderId="82" xfId="0" applyFont="1" applyFill="1" applyBorder="1" applyAlignment="1">
      <alignment horizontal="center" vertical="center" wrapText="1"/>
    </xf>
    <xf numFmtId="0" fontId="6" fillId="4" borderId="83" xfId="0" applyFont="1" applyFill="1" applyBorder="1" applyAlignment="1">
      <alignment horizontal="center" vertical="center" wrapText="1"/>
    </xf>
    <xf numFmtId="0" fontId="6" fillId="4" borderId="84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0" fillId="0" borderId="58" xfId="0" applyBorder="1" applyAlignment="1">
      <alignment horizontal="left" vertical="center" wrapText="1"/>
    </xf>
    <xf numFmtId="0" fontId="0" fillId="0" borderId="59" xfId="0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/>
    </xf>
    <xf numFmtId="0" fontId="5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8" fillId="0" borderId="57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/>
    </xf>
    <xf numFmtId="0" fontId="8" fillId="0" borderId="28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5" fontId="0" fillId="0" borderId="0" xfId="0" applyNumberFormat="1" applyAlignment="1">
      <alignment horizontal="right" vertical="center"/>
    </xf>
    <xf numFmtId="0" fontId="8" fillId="0" borderId="33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8" fillId="5" borderId="35" xfId="0" applyFont="1" applyFill="1" applyBorder="1" applyAlignment="1">
      <alignment horizontal="center" vertical="center" wrapText="1"/>
    </xf>
    <xf numFmtId="0" fontId="8" fillId="5" borderId="36" xfId="0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 indent="1"/>
    </xf>
    <xf numFmtId="0" fontId="2" fillId="2" borderId="11" xfId="0" applyFont="1" applyFill="1" applyBorder="1" applyAlignment="1">
      <alignment horizontal="left" vertical="center" wrapText="1" indent="1"/>
    </xf>
    <xf numFmtId="0" fontId="2" fillId="2" borderId="6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9" xfId="0" applyFont="1" applyFill="1" applyBorder="1" applyAlignment="1">
      <alignment horizontal="left" vertical="center" wrapText="1" indent="1"/>
    </xf>
    <xf numFmtId="0" fontId="2" fillId="2" borderId="8" xfId="0" applyFont="1" applyFill="1" applyBorder="1" applyAlignment="1">
      <alignment horizontal="left" vertical="center" wrapText="1" indent="1"/>
    </xf>
    <xf numFmtId="0" fontId="16" fillId="0" borderId="0" xfId="0" applyFont="1" applyAlignment="1">
      <alignment horizontal="left" vertical="center"/>
    </xf>
    <xf numFmtId="0" fontId="17" fillId="0" borderId="6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Radio" checked="Checked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173934</xdr:colOff>
      <xdr:row>53</xdr:row>
      <xdr:rowOff>157371</xdr:rowOff>
    </xdr:from>
    <xdr:to>
      <xdr:col>9</xdr:col>
      <xdr:colOff>877956</xdr:colOff>
      <xdr:row>54</xdr:row>
      <xdr:rowOff>165652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41259" y="10715625"/>
          <a:ext cx="580197" cy="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800" b="1"/>
            <a:t>入金確認</a:t>
          </a:r>
          <a:endParaRPr kumimoji="1" lang="en-US" altLang="ja-JP" sz="800" b="1"/>
        </a:p>
      </xdr:txBody>
    </xdr:sp>
    <xdr:clientData/>
  </xdr:twoCellAnchor>
  <xdr:twoCellAnchor>
    <xdr:from>
      <xdr:col>9</xdr:col>
      <xdr:colOff>187447</xdr:colOff>
      <xdr:row>54</xdr:row>
      <xdr:rowOff>179244</xdr:rowOff>
    </xdr:from>
    <xdr:to>
      <xdr:col>9</xdr:col>
      <xdr:colOff>835391</xdr:colOff>
      <xdr:row>57</xdr:row>
      <xdr:rowOff>133350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54772" y="10715625"/>
          <a:ext cx="562219" cy="0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79775</xdr:colOff>
      <xdr:row>54</xdr:row>
      <xdr:rowOff>179244</xdr:rowOff>
    </xdr:from>
    <xdr:to>
      <xdr:col>11</xdr:col>
      <xdr:colOff>0</xdr:colOff>
      <xdr:row>57</xdr:row>
      <xdr:rowOff>133350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099575" y="10715625"/>
          <a:ext cx="777475" cy="0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935940</xdr:colOff>
      <xdr:row>53</xdr:row>
      <xdr:rowOff>167365</xdr:rowOff>
    </xdr:from>
    <xdr:to>
      <xdr:col>11</xdr:col>
      <xdr:colOff>0</xdr:colOff>
      <xdr:row>54</xdr:row>
      <xdr:rowOff>165651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022290" y="10715625"/>
          <a:ext cx="854760" cy="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800" b="1"/>
            <a:t>請求書送付日</a:t>
          </a:r>
          <a:endParaRPr kumimoji="1" lang="en-US" altLang="ja-JP" sz="800" b="1"/>
        </a:p>
      </xdr:txBody>
    </xdr:sp>
    <xdr:clientData/>
  </xdr:twoCellAnchor>
  <xdr:twoCellAnchor>
    <xdr:from>
      <xdr:col>7</xdr:col>
      <xdr:colOff>79769</xdr:colOff>
      <xdr:row>54</xdr:row>
      <xdr:rowOff>179244</xdr:rowOff>
    </xdr:from>
    <xdr:to>
      <xdr:col>8</xdr:col>
      <xdr:colOff>371561</xdr:colOff>
      <xdr:row>57</xdr:row>
      <xdr:rowOff>133350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242194" y="10715625"/>
          <a:ext cx="939492" cy="0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53</xdr:row>
      <xdr:rowOff>167365</xdr:rowOff>
    </xdr:from>
    <xdr:to>
      <xdr:col>8</xdr:col>
      <xdr:colOff>447092</xdr:colOff>
      <xdr:row>54</xdr:row>
      <xdr:rowOff>165651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162425" y="10715625"/>
          <a:ext cx="1094792" cy="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800" b="1"/>
            <a:t>発注日</a:t>
          </a:r>
          <a:endParaRPr kumimoji="1" lang="en-US" altLang="ja-JP" sz="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37</xdr:row>
          <xdr:rowOff>83820</xdr:rowOff>
        </xdr:from>
        <xdr:to>
          <xdr:col>8</xdr:col>
          <xdr:colOff>449580</xdr:colOff>
          <xdr:row>37</xdr:row>
          <xdr:rowOff>297180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(A)表貼り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38</xdr:row>
          <xdr:rowOff>0</xdr:rowOff>
        </xdr:from>
        <xdr:to>
          <xdr:col>8</xdr:col>
          <xdr:colOff>449580</xdr:colOff>
          <xdr:row>38</xdr:row>
          <xdr:rowOff>213360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(A)表貼り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39</xdr:row>
          <xdr:rowOff>0</xdr:rowOff>
        </xdr:from>
        <xdr:to>
          <xdr:col>8</xdr:col>
          <xdr:colOff>449580</xdr:colOff>
          <xdr:row>39</xdr:row>
          <xdr:rowOff>213360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(A)表貼り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37</xdr:row>
          <xdr:rowOff>259080</xdr:rowOff>
        </xdr:from>
        <xdr:to>
          <xdr:col>8</xdr:col>
          <xdr:colOff>403860</xdr:colOff>
          <xdr:row>37</xdr:row>
          <xdr:rowOff>464820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(B)立体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38</xdr:row>
          <xdr:rowOff>175260</xdr:rowOff>
        </xdr:from>
        <xdr:to>
          <xdr:col>8</xdr:col>
          <xdr:colOff>403860</xdr:colOff>
          <xdr:row>39</xdr:row>
          <xdr:rowOff>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(B)立体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39</xdr:row>
          <xdr:rowOff>175260</xdr:rowOff>
        </xdr:from>
        <xdr:to>
          <xdr:col>8</xdr:col>
          <xdr:colOff>403860</xdr:colOff>
          <xdr:row>40</xdr:row>
          <xdr:rowOff>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(B)立体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51</xdr:row>
          <xdr:rowOff>0</xdr:rowOff>
        </xdr:from>
        <xdr:to>
          <xdr:col>0</xdr:col>
          <xdr:colOff>327660</xdr:colOff>
          <xdr:row>52</xdr:row>
          <xdr:rowOff>7620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52</xdr:row>
          <xdr:rowOff>0</xdr:rowOff>
        </xdr:from>
        <xdr:to>
          <xdr:col>0</xdr:col>
          <xdr:colOff>327660</xdr:colOff>
          <xdr:row>66</xdr:row>
          <xdr:rowOff>7620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36</xdr:row>
          <xdr:rowOff>7620</xdr:rowOff>
        </xdr:from>
        <xdr:to>
          <xdr:col>7</xdr:col>
          <xdr:colOff>60960</xdr:colOff>
          <xdr:row>36</xdr:row>
          <xdr:rowOff>220980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Ａ６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36</xdr:row>
          <xdr:rowOff>182880</xdr:rowOff>
        </xdr:from>
        <xdr:to>
          <xdr:col>7</xdr:col>
          <xdr:colOff>7620</xdr:colOff>
          <xdr:row>36</xdr:row>
          <xdr:rowOff>388620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Ｂ６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36</xdr:row>
          <xdr:rowOff>342900</xdr:rowOff>
        </xdr:from>
        <xdr:to>
          <xdr:col>7</xdr:col>
          <xdr:colOff>7620</xdr:colOff>
          <xdr:row>37</xdr:row>
          <xdr:rowOff>7620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Ｂ５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36</xdr:row>
          <xdr:rowOff>533400</xdr:rowOff>
        </xdr:from>
        <xdr:to>
          <xdr:col>7</xdr:col>
          <xdr:colOff>60960</xdr:colOff>
          <xdr:row>37</xdr:row>
          <xdr:rowOff>198120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Ａ６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37</xdr:row>
          <xdr:rowOff>160020</xdr:rowOff>
        </xdr:from>
        <xdr:to>
          <xdr:col>7</xdr:col>
          <xdr:colOff>7620</xdr:colOff>
          <xdr:row>37</xdr:row>
          <xdr:rowOff>373380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Ｂ６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37</xdr:row>
          <xdr:rowOff>327660</xdr:rowOff>
        </xdr:from>
        <xdr:to>
          <xdr:col>7</xdr:col>
          <xdr:colOff>7620</xdr:colOff>
          <xdr:row>37</xdr:row>
          <xdr:rowOff>533400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Ｂ５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297180</xdr:colOff>
          <xdr:row>22</xdr:row>
          <xdr:rowOff>198120</xdr:rowOff>
        </xdr:from>
        <xdr:to>
          <xdr:col>4</xdr:col>
          <xdr:colOff>541020</xdr:colOff>
          <xdr:row>24</xdr:row>
          <xdr:rowOff>7620</xdr:rowOff>
        </xdr:to>
        <xdr:sp macro="" textlink="">
          <xdr:nvSpPr>
            <xdr:cNvPr id="2105" name="Option Button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22</xdr:row>
          <xdr:rowOff>198120</xdr:rowOff>
        </xdr:from>
        <xdr:to>
          <xdr:col>10</xdr:col>
          <xdr:colOff>571500</xdr:colOff>
          <xdr:row>24</xdr:row>
          <xdr:rowOff>7620</xdr:rowOff>
        </xdr:to>
        <xdr:sp macro="" textlink="">
          <xdr:nvSpPr>
            <xdr:cNvPr id="2106" name="Option Button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71"/>
  <sheetViews>
    <sheetView showGridLines="0" tabSelected="1" view="pageBreakPreview" zoomScaleNormal="100" zoomScaleSheetLayoutView="100" workbookViewId="0">
      <selection sqref="A1:K3"/>
    </sheetView>
  </sheetViews>
  <sheetFormatPr defaultColWidth="0" defaultRowHeight="15.9" customHeight="1" zeroHeight="1" x14ac:dyDescent="0.2"/>
  <cols>
    <col min="1" max="1" width="4.6640625" customWidth="1"/>
    <col min="2" max="2" width="9.33203125" customWidth="1"/>
    <col min="3" max="3" width="5.44140625" customWidth="1"/>
    <col min="4" max="4" width="11.21875" customWidth="1"/>
    <col min="5" max="5" width="11.109375" customWidth="1"/>
    <col min="6" max="6" width="5" customWidth="1"/>
    <col min="7" max="7" width="7.77734375" customWidth="1"/>
    <col min="8" max="8" width="8.44140625" customWidth="1"/>
    <col min="9" max="9" width="6" customWidth="1"/>
    <col min="10" max="10" width="9.88671875" customWidth="1"/>
    <col min="11" max="11" width="11.21875" customWidth="1"/>
    <col min="12" max="12" width="0.21875" customWidth="1"/>
    <col min="13" max="14" width="10.6640625" style="2" hidden="1" customWidth="1"/>
    <col min="15" max="16384" width="10.6640625" hidden="1"/>
  </cols>
  <sheetData>
    <row r="1" spans="1:12" ht="15.9" customHeight="1" x14ac:dyDescent="0.2">
      <c r="A1" s="84" t="s">
        <v>46</v>
      </c>
      <c r="B1" s="85"/>
      <c r="C1" s="85"/>
      <c r="D1" s="85"/>
      <c r="E1" s="85"/>
      <c r="F1" s="85"/>
      <c r="G1" s="85"/>
      <c r="H1" s="85"/>
      <c r="I1" s="85"/>
      <c r="J1" s="85"/>
      <c r="K1" s="86"/>
      <c r="L1" s="11"/>
    </row>
    <row r="2" spans="1:12" ht="12" customHeight="1" x14ac:dyDescent="0.2">
      <c r="A2" s="87"/>
      <c r="B2" s="88"/>
      <c r="C2" s="88"/>
      <c r="D2" s="88"/>
      <c r="E2" s="88"/>
      <c r="F2" s="88"/>
      <c r="G2" s="88"/>
      <c r="H2" s="88"/>
      <c r="I2" s="88"/>
      <c r="J2" s="88"/>
      <c r="K2" s="89"/>
      <c r="L2" s="11"/>
    </row>
    <row r="3" spans="1:12" ht="10.5" customHeight="1" thickBot="1" x14ac:dyDescent="0.25">
      <c r="A3" s="90"/>
      <c r="B3" s="91"/>
      <c r="C3" s="91"/>
      <c r="D3" s="91"/>
      <c r="E3" s="91"/>
      <c r="F3" s="91"/>
      <c r="G3" s="91"/>
      <c r="H3" s="91"/>
      <c r="I3" s="91"/>
      <c r="J3" s="91"/>
      <c r="K3" s="92"/>
      <c r="L3" s="11"/>
    </row>
    <row r="4" spans="1:12" ht="7.5" customHeight="1" x14ac:dyDescent="0.2"/>
    <row r="5" spans="1:12" ht="15.75" customHeight="1" thickBot="1" x14ac:dyDescent="0.25">
      <c r="A5" s="93" t="s">
        <v>54</v>
      </c>
      <c r="B5" s="93"/>
      <c r="C5" s="93"/>
      <c r="D5" s="93"/>
      <c r="E5" s="93"/>
      <c r="F5" s="6"/>
      <c r="G5" s="6"/>
      <c r="H5" s="6"/>
      <c r="I5" s="6"/>
      <c r="J5" s="6"/>
      <c r="K5" s="6"/>
    </row>
    <row r="6" spans="1:12" ht="15.9" customHeight="1" thickBot="1" x14ac:dyDescent="0.25">
      <c r="J6" s="41" t="s">
        <v>32</v>
      </c>
      <c r="K6" s="42"/>
    </row>
    <row r="7" spans="1:12" ht="17.25" customHeight="1" thickBot="1" x14ac:dyDescent="0.25">
      <c r="A7" s="31"/>
      <c r="B7" s="34" t="s">
        <v>59</v>
      </c>
      <c r="C7" s="32"/>
      <c r="D7" s="32"/>
      <c r="E7" s="32"/>
      <c r="F7" s="32"/>
      <c r="G7" s="32"/>
      <c r="H7" s="32"/>
      <c r="I7" s="32"/>
      <c r="J7" s="32"/>
      <c r="K7" s="33"/>
    </row>
    <row r="8" spans="1:12" ht="18.75" customHeight="1" x14ac:dyDescent="0.2">
      <c r="A8" s="78" t="s">
        <v>58</v>
      </c>
      <c r="B8" s="79"/>
      <c r="C8" s="94"/>
      <c r="D8" s="95"/>
      <c r="E8" s="95"/>
      <c r="F8" s="95"/>
      <c r="G8" s="95"/>
      <c r="H8" s="96"/>
      <c r="I8" s="35" t="s">
        <v>36</v>
      </c>
      <c r="J8" s="80"/>
      <c r="K8" s="83"/>
      <c r="L8" s="40"/>
    </row>
    <row r="9" spans="1:12" ht="18.75" customHeight="1" x14ac:dyDescent="0.2">
      <c r="A9" s="57" t="s">
        <v>0</v>
      </c>
      <c r="B9" s="58"/>
      <c r="C9" s="9" t="s">
        <v>1</v>
      </c>
      <c r="D9" s="10"/>
      <c r="E9" s="61"/>
      <c r="F9" s="61"/>
      <c r="G9" s="61"/>
      <c r="H9" s="61"/>
      <c r="I9" s="61"/>
      <c r="J9" s="61"/>
      <c r="K9" s="62"/>
      <c r="L9" s="2"/>
    </row>
    <row r="10" spans="1:12" ht="18.75" customHeight="1" x14ac:dyDescent="0.2">
      <c r="A10" s="59"/>
      <c r="B10" s="60"/>
      <c r="C10" s="63"/>
      <c r="D10" s="63"/>
      <c r="E10" s="63"/>
      <c r="F10" s="63"/>
      <c r="G10" s="63"/>
      <c r="H10" s="63"/>
      <c r="I10" s="63"/>
      <c r="J10" s="63"/>
      <c r="K10" s="64"/>
      <c r="L10" s="12"/>
    </row>
    <row r="11" spans="1:12" ht="18.75" customHeight="1" thickBot="1" x14ac:dyDescent="0.25">
      <c r="A11" s="71" t="s">
        <v>11</v>
      </c>
      <c r="B11" s="72"/>
      <c r="C11" s="73"/>
      <c r="D11" s="74"/>
      <c r="E11" s="74"/>
      <c r="F11" s="74"/>
      <c r="G11" s="75"/>
      <c r="H11" s="76" t="s">
        <v>12</v>
      </c>
      <c r="I11" s="76"/>
      <c r="J11" s="73"/>
      <c r="K11" s="77"/>
      <c r="L11" s="2"/>
    </row>
    <row r="12" spans="1:12" ht="11.25" customHeight="1" thickBot="1" x14ac:dyDescent="0.25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</row>
    <row r="13" spans="1:12" ht="17.25" customHeight="1" thickBot="1" x14ac:dyDescent="0.25">
      <c r="A13" s="31"/>
      <c r="B13" s="32" t="s">
        <v>47</v>
      </c>
      <c r="C13" s="32"/>
      <c r="D13" s="32"/>
      <c r="E13" s="32"/>
      <c r="F13" s="32"/>
      <c r="G13" s="32"/>
      <c r="H13" s="32"/>
      <c r="I13" s="32"/>
      <c r="J13" s="32"/>
      <c r="K13" s="33"/>
    </row>
    <row r="14" spans="1:12" ht="18.75" customHeight="1" x14ac:dyDescent="0.2">
      <c r="A14" s="78" t="s">
        <v>33</v>
      </c>
      <c r="B14" s="79"/>
      <c r="C14" s="80"/>
      <c r="D14" s="81"/>
      <c r="E14" s="81"/>
      <c r="F14" s="81"/>
      <c r="G14" s="81"/>
      <c r="H14" s="82"/>
      <c r="I14" s="35" t="s">
        <v>36</v>
      </c>
      <c r="J14" s="80"/>
      <c r="K14" s="83"/>
      <c r="L14" s="8"/>
    </row>
    <row r="15" spans="1:12" ht="18.75" customHeight="1" x14ac:dyDescent="0.2">
      <c r="A15" s="57" t="s">
        <v>0</v>
      </c>
      <c r="B15" s="58"/>
      <c r="C15" s="9" t="s">
        <v>1</v>
      </c>
      <c r="D15" s="10"/>
      <c r="E15" s="61"/>
      <c r="F15" s="61"/>
      <c r="G15" s="61"/>
      <c r="H15" s="61"/>
      <c r="I15" s="61"/>
      <c r="J15" s="61"/>
      <c r="K15" s="62"/>
      <c r="L15" s="2"/>
    </row>
    <row r="16" spans="1:12" ht="18.75" customHeight="1" x14ac:dyDescent="0.2">
      <c r="A16" s="59"/>
      <c r="B16" s="60"/>
      <c r="C16" s="63"/>
      <c r="D16" s="63"/>
      <c r="E16" s="63"/>
      <c r="F16" s="63"/>
      <c r="G16" s="63"/>
      <c r="H16" s="63"/>
      <c r="I16" s="63"/>
      <c r="J16" s="63"/>
      <c r="K16" s="64"/>
      <c r="L16" s="12"/>
    </row>
    <row r="17" spans="1:14" ht="18.75" customHeight="1" thickBot="1" x14ac:dyDescent="0.25">
      <c r="A17" s="71" t="s">
        <v>11</v>
      </c>
      <c r="B17" s="72"/>
      <c r="C17" s="97"/>
      <c r="D17" s="97"/>
      <c r="E17" s="97"/>
      <c r="F17" s="97"/>
      <c r="G17" s="97"/>
      <c r="H17" s="76" t="s">
        <v>12</v>
      </c>
      <c r="I17" s="76"/>
      <c r="J17" s="73" t="s">
        <v>35</v>
      </c>
      <c r="K17" s="77"/>
      <c r="L17" s="2"/>
    </row>
    <row r="18" spans="1:14" ht="11.25" customHeight="1" thickBot="1" x14ac:dyDescent="0.25">
      <c r="A18" s="37"/>
      <c r="B18" s="37"/>
      <c r="C18" s="38"/>
      <c r="D18" s="38"/>
      <c r="E18" s="38"/>
      <c r="F18" s="38"/>
      <c r="G18" s="38"/>
      <c r="H18" s="39"/>
      <c r="I18" s="39"/>
      <c r="J18" s="38"/>
      <c r="K18" s="38"/>
      <c r="L18" s="2"/>
    </row>
    <row r="19" spans="1:14" ht="17.25" customHeight="1" thickBot="1" x14ac:dyDescent="0.25">
      <c r="A19" s="31"/>
      <c r="B19" s="34" t="s">
        <v>34</v>
      </c>
      <c r="C19" s="32"/>
      <c r="D19" s="32"/>
      <c r="E19" s="32"/>
      <c r="F19" s="32"/>
      <c r="G19" s="32"/>
      <c r="H19" s="32"/>
      <c r="I19" s="32"/>
      <c r="J19" s="32"/>
      <c r="K19" s="33"/>
    </row>
    <row r="20" spans="1:14" ht="18.75" customHeight="1" x14ac:dyDescent="0.2">
      <c r="A20" s="108" t="s">
        <v>9</v>
      </c>
      <c r="B20" s="109"/>
      <c r="C20" s="110"/>
      <c r="D20" s="110"/>
      <c r="E20" s="110"/>
      <c r="F20" s="110"/>
      <c r="G20" s="110"/>
      <c r="H20" s="110"/>
      <c r="I20" s="110"/>
      <c r="J20" s="110"/>
      <c r="K20" s="111"/>
      <c r="L20" s="2"/>
    </row>
    <row r="21" spans="1:14" ht="18.75" customHeight="1" thickBot="1" x14ac:dyDescent="0.25">
      <c r="A21" s="112" t="s">
        <v>10</v>
      </c>
      <c r="B21" s="113"/>
      <c r="C21" s="74"/>
      <c r="D21" s="74"/>
      <c r="E21" s="74"/>
      <c r="F21" s="114" t="s">
        <v>3</v>
      </c>
      <c r="G21" s="115"/>
      <c r="H21" s="74"/>
      <c r="I21" s="74"/>
      <c r="J21" s="74"/>
      <c r="K21" s="77"/>
    </row>
    <row r="22" spans="1:14" ht="11.25" customHeight="1" thickBot="1" x14ac:dyDescent="0.25">
      <c r="A22" s="37"/>
      <c r="B22" s="37"/>
      <c r="C22" s="38"/>
      <c r="D22" s="38"/>
      <c r="E22" s="38"/>
      <c r="F22" s="38"/>
      <c r="G22" s="38"/>
      <c r="H22" s="39"/>
      <c r="I22" s="39"/>
      <c r="J22" s="38"/>
      <c r="K22" s="38"/>
      <c r="L22" s="2"/>
    </row>
    <row r="23" spans="1:14" ht="17.25" customHeight="1" thickBot="1" x14ac:dyDescent="0.25">
      <c r="A23" s="31"/>
      <c r="B23" s="34" t="s">
        <v>41</v>
      </c>
      <c r="C23" s="46"/>
      <c r="D23" s="32"/>
      <c r="E23" s="32"/>
      <c r="F23" s="32"/>
      <c r="G23" s="32"/>
      <c r="H23" s="32"/>
      <c r="I23" s="32"/>
      <c r="J23" s="32"/>
      <c r="K23" s="33"/>
    </row>
    <row r="24" spans="1:14" ht="19.5" customHeight="1" thickBot="1" x14ac:dyDescent="0.25">
      <c r="A24" s="123" t="s">
        <v>52</v>
      </c>
      <c r="B24" s="124"/>
      <c r="C24" s="124"/>
      <c r="D24" s="124"/>
      <c r="E24" s="53"/>
      <c r="F24" s="125" t="s">
        <v>51</v>
      </c>
      <c r="G24" s="126"/>
      <c r="H24" s="126"/>
      <c r="I24" s="126"/>
      <c r="J24" s="126"/>
      <c r="K24" s="47"/>
    </row>
    <row r="25" spans="1:14" ht="11.25" customHeight="1" thickBot="1" x14ac:dyDescent="0.25">
      <c r="A25" s="7"/>
      <c r="B25" s="7"/>
      <c r="C25" s="2"/>
      <c r="D25" s="2"/>
      <c r="E25" s="2"/>
      <c r="F25" s="8"/>
      <c r="G25" s="7"/>
      <c r="H25" s="2"/>
      <c r="I25" s="2"/>
      <c r="J25" s="2"/>
      <c r="K25" s="2"/>
    </row>
    <row r="26" spans="1:14" ht="17.25" customHeight="1" thickBot="1" x14ac:dyDescent="0.25">
      <c r="A26" s="31"/>
      <c r="B26" s="34" t="s">
        <v>48</v>
      </c>
      <c r="C26" s="32"/>
      <c r="D26" s="32"/>
      <c r="E26" s="32"/>
      <c r="F26" s="32"/>
      <c r="G26" s="32"/>
      <c r="H26" s="32"/>
      <c r="I26" s="32"/>
      <c r="J26" s="32"/>
      <c r="K26" s="33"/>
    </row>
    <row r="27" spans="1:14" ht="14.25" customHeight="1" thickBot="1" x14ac:dyDescent="0.25">
      <c r="A27" s="65" t="s">
        <v>38</v>
      </c>
      <c r="B27" s="66"/>
      <c r="C27" s="66"/>
      <c r="D27" s="66"/>
      <c r="E27" s="67"/>
      <c r="F27" s="68" t="s">
        <v>5</v>
      </c>
      <c r="G27" s="69"/>
      <c r="H27" s="69"/>
      <c r="I27" s="69"/>
      <c r="J27" s="70"/>
      <c r="K27" s="49" t="s">
        <v>39</v>
      </c>
      <c r="L27" s="2"/>
      <c r="M27" s="2" t="s">
        <v>18</v>
      </c>
      <c r="N27" s="2" t="s">
        <v>21</v>
      </c>
    </row>
    <row r="28" spans="1:14" ht="18.75" customHeight="1" x14ac:dyDescent="0.2">
      <c r="A28" s="127" t="s">
        <v>49</v>
      </c>
      <c r="B28" s="128"/>
      <c r="C28" s="128"/>
      <c r="D28" s="128"/>
      <c r="E28" s="129"/>
      <c r="F28" s="102" t="s">
        <v>43</v>
      </c>
      <c r="G28" s="102"/>
      <c r="H28" s="102"/>
      <c r="I28" s="102"/>
      <c r="J28" s="103"/>
      <c r="K28" s="51"/>
      <c r="L28" s="2"/>
    </row>
    <row r="29" spans="1:14" ht="18.75" customHeight="1" x14ac:dyDescent="0.2">
      <c r="A29" s="130"/>
      <c r="B29" s="131"/>
      <c r="C29" s="131"/>
      <c r="D29" s="131"/>
      <c r="E29" s="132"/>
      <c r="F29" s="100" t="s">
        <v>40</v>
      </c>
      <c r="G29" s="100"/>
      <c r="H29" s="100"/>
      <c r="I29" s="100"/>
      <c r="J29" s="101"/>
      <c r="K29" s="52"/>
      <c r="L29" s="2"/>
    </row>
    <row r="30" spans="1:14" ht="18.75" customHeight="1" x14ac:dyDescent="0.2">
      <c r="A30" s="130"/>
      <c r="B30" s="131"/>
      <c r="C30" s="131"/>
      <c r="D30" s="131"/>
      <c r="E30" s="132"/>
      <c r="F30" s="100" t="s">
        <v>42</v>
      </c>
      <c r="G30" s="100"/>
      <c r="H30" s="100"/>
      <c r="I30" s="100"/>
      <c r="J30" s="101"/>
      <c r="K30" s="52"/>
      <c r="L30" s="2"/>
    </row>
    <row r="31" spans="1:14" ht="18.75" customHeight="1" x14ac:dyDescent="0.2">
      <c r="A31" s="130"/>
      <c r="B31" s="131"/>
      <c r="C31" s="131"/>
      <c r="D31" s="131"/>
      <c r="E31" s="132"/>
      <c r="F31" s="100" t="s">
        <v>44</v>
      </c>
      <c r="G31" s="100"/>
      <c r="H31" s="100"/>
      <c r="I31" s="100"/>
      <c r="J31" s="101"/>
      <c r="K31" s="52"/>
      <c r="L31" s="2"/>
    </row>
    <row r="32" spans="1:14" ht="18.75" customHeight="1" thickBot="1" x14ac:dyDescent="0.25">
      <c r="A32" s="133"/>
      <c r="B32" s="134"/>
      <c r="C32" s="134"/>
      <c r="D32" s="134"/>
      <c r="E32" s="135"/>
      <c r="F32" s="100" t="s">
        <v>45</v>
      </c>
      <c r="G32" s="100"/>
      <c r="H32" s="100"/>
      <c r="I32" s="100"/>
      <c r="J32" s="101"/>
      <c r="K32" s="50"/>
      <c r="L32" s="13"/>
      <c r="M32" s="3">
        <v>13500</v>
      </c>
      <c r="N32" s="3">
        <f>11500*1.08</f>
        <v>12420</v>
      </c>
    </row>
    <row r="33" spans="1:14" ht="11.25" customHeight="1" thickBot="1" x14ac:dyDescent="0.25">
      <c r="A33" s="7"/>
      <c r="B33" s="7"/>
      <c r="C33" s="2"/>
      <c r="D33" s="2"/>
      <c r="E33" s="2"/>
      <c r="F33" s="8"/>
      <c r="G33" s="7"/>
      <c r="H33" s="2"/>
      <c r="I33" s="2"/>
      <c r="J33" s="2"/>
      <c r="K33" s="2"/>
    </row>
    <row r="34" spans="1:14" ht="17.25" customHeight="1" thickBot="1" x14ac:dyDescent="0.25">
      <c r="A34" s="31"/>
      <c r="B34" s="34" t="s">
        <v>22</v>
      </c>
      <c r="C34" s="32"/>
      <c r="D34" s="32"/>
      <c r="E34" s="32"/>
      <c r="F34" s="32"/>
      <c r="G34" s="32"/>
      <c r="H34" s="32"/>
      <c r="I34" s="32"/>
      <c r="J34" s="32"/>
      <c r="K34" s="33"/>
    </row>
    <row r="35" spans="1:14" ht="14.25" customHeight="1" x14ac:dyDescent="0.2">
      <c r="A35" s="104" t="s">
        <v>2</v>
      </c>
      <c r="B35" s="105"/>
      <c r="C35" s="105"/>
      <c r="D35" s="105"/>
      <c r="E35" s="106"/>
      <c r="F35" s="106" t="s">
        <v>17</v>
      </c>
      <c r="G35" s="102"/>
      <c r="H35" s="102"/>
      <c r="I35" s="102"/>
      <c r="J35" s="103"/>
      <c r="K35" s="98" t="s">
        <v>6</v>
      </c>
      <c r="L35" s="2"/>
    </row>
    <row r="36" spans="1:14" ht="14.25" customHeight="1" thickBot="1" x14ac:dyDescent="0.25">
      <c r="A36" s="65"/>
      <c r="B36" s="66"/>
      <c r="C36" s="66"/>
      <c r="D36" s="66"/>
      <c r="E36" s="107"/>
      <c r="F36" s="66" t="s">
        <v>5</v>
      </c>
      <c r="G36" s="66"/>
      <c r="H36" s="66" t="s">
        <v>8</v>
      </c>
      <c r="I36" s="66"/>
      <c r="J36" s="30" t="s">
        <v>26</v>
      </c>
      <c r="K36" s="99"/>
      <c r="L36" s="2"/>
      <c r="M36" s="2" t="s">
        <v>18</v>
      </c>
      <c r="N36" s="2" t="s">
        <v>21</v>
      </c>
    </row>
    <row r="37" spans="1:14" ht="42.75" customHeight="1" x14ac:dyDescent="0.2">
      <c r="A37" s="116" t="s">
        <v>31</v>
      </c>
      <c r="B37" s="117"/>
      <c r="C37" s="117"/>
      <c r="D37" s="117"/>
      <c r="E37" s="118"/>
      <c r="F37" s="119" t="s">
        <v>7</v>
      </c>
      <c r="G37" s="120"/>
      <c r="H37" s="121" t="s">
        <v>13</v>
      </c>
      <c r="I37" s="122"/>
      <c r="J37" s="23" t="s">
        <v>25</v>
      </c>
      <c r="K37" s="16"/>
      <c r="L37" s="13"/>
      <c r="M37" s="3">
        <v>13500</v>
      </c>
      <c r="N37" s="3">
        <f>11500*1.08</f>
        <v>12420</v>
      </c>
    </row>
    <row r="38" spans="1:14" ht="42.75" customHeight="1" x14ac:dyDescent="0.2">
      <c r="A38" s="136" t="s">
        <v>30</v>
      </c>
      <c r="B38" s="137"/>
      <c r="C38" s="137"/>
      <c r="D38" s="137"/>
      <c r="E38" s="138"/>
      <c r="F38" s="139"/>
      <c r="G38" s="140"/>
      <c r="H38" s="141"/>
      <c r="I38" s="142"/>
      <c r="J38" s="24" t="s">
        <v>25</v>
      </c>
      <c r="K38" s="17"/>
      <c r="L38" s="13"/>
      <c r="M38" s="3">
        <v>13500</v>
      </c>
      <c r="N38" s="3">
        <f>11500*1.08</f>
        <v>12420</v>
      </c>
    </row>
    <row r="39" spans="1:14" ht="30" customHeight="1" x14ac:dyDescent="0.2">
      <c r="A39" s="155" t="s">
        <v>29</v>
      </c>
      <c r="B39" s="156"/>
      <c r="C39" s="156"/>
      <c r="D39" s="156"/>
      <c r="E39" s="156"/>
      <c r="F39" s="159" t="s">
        <v>16</v>
      </c>
      <c r="G39" s="160"/>
      <c r="H39" s="141"/>
      <c r="I39" s="142"/>
      <c r="J39" s="25" t="s">
        <v>25</v>
      </c>
      <c r="K39" s="18"/>
      <c r="L39" s="13"/>
      <c r="M39" s="3">
        <v>19440</v>
      </c>
      <c r="N39" s="3">
        <f>17000*1.08</f>
        <v>18360</v>
      </c>
    </row>
    <row r="40" spans="1:14" ht="30" customHeight="1" x14ac:dyDescent="0.2">
      <c r="A40" s="157"/>
      <c r="B40" s="158"/>
      <c r="C40" s="158"/>
      <c r="D40" s="158"/>
      <c r="E40" s="158"/>
      <c r="F40" s="161" t="s">
        <v>15</v>
      </c>
      <c r="G40" s="162"/>
      <c r="H40" s="141"/>
      <c r="I40" s="142"/>
      <c r="J40" s="26" t="s">
        <v>25</v>
      </c>
      <c r="K40" s="19"/>
      <c r="L40" s="14"/>
      <c r="M40" s="3">
        <v>22680</v>
      </c>
      <c r="N40" s="3">
        <f>20000*1.08</f>
        <v>21600</v>
      </c>
    </row>
    <row r="41" spans="1:14" ht="25.5" customHeight="1" x14ac:dyDescent="0.2">
      <c r="A41" s="143" t="s">
        <v>23</v>
      </c>
      <c r="B41" s="144"/>
      <c r="C41" s="144"/>
      <c r="D41" s="144"/>
      <c r="E41" s="144"/>
      <c r="F41" s="147" t="s">
        <v>16</v>
      </c>
      <c r="G41" s="148"/>
      <c r="H41" s="149" t="s">
        <v>13</v>
      </c>
      <c r="I41" s="150"/>
      <c r="J41" s="27" t="s">
        <v>27</v>
      </c>
      <c r="K41" s="20"/>
      <c r="L41" s="13"/>
      <c r="M41" s="3">
        <v>37800</v>
      </c>
      <c r="N41" s="3">
        <f>34000*1.08</f>
        <v>36720</v>
      </c>
    </row>
    <row r="42" spans="1:14" ht="25.5" customHeight="1" x14ac:dyDescent="0.2">
      <c r="A42" s="145"/>
      <c r="B42" s="146"/>
      <c r="C42" s="146"/>
      <c r="D42" s="146"/>
      <c r="E42" s="146"/>
      <c r="F42" s="151" t="s">
        <v>15</v>
      </c>
      <c r="G42" s="152"/>
      <c r="H42" s="153" t="s">
        <v>13</v>
      </c>
      <c r="I42" s="154"/>
      <c r="J42" s="28" t="s">
        <v>27</v>
      </c>
      <c r="K42" s="21"/>
      <c r="L42" s="13"/>
      <c r="M42" s="3">
        <v>46440</v>
      </c>
      <c r="N42" s="3">
        <f>42000*1.08</f>
        <v>45360</v>
      </c>
    </row>
    <row r="43" spans="1:14" ht="25.5" customHeight="1" x14ac:dyDescent="0.2">
      <c r="A43" s="143" t="s">
        <v>24</v>
      </c>
      <c r="B43" s="144"/>
      <c r="C43" s="144"/>
      <c r="D43" s="144"/>
      <c r="E43" s="144"/>
      <c r="F43" s="147" t="s">
        <v>16</v>
      </c>
      <c r="G43" s="148"/>
      <c r="H43" s="149" t="s">
        <v>13</v>
      </c>
      <c r="I43" s="150"/>
      <c r="J43" s="27" t="s">
        <v>28</v>
      </c>
      <c r="K43" s="20"/>
      <c r="L43" s="13"/>
      <c r="M43" s="3">
        <v>37800</v>
      </c>
      <c r="N43" s="3">
        <f>34000*1.08</f>
        <v>36720</v>
      </c>
    </row>
    <row r="44" spans="1:14" ht="25.5" customHeight="1" thickBot="1" x14ac:dyDescent="0.25">
      <c r="A44" s="164"/>
      <c r="B44" s="165"/>
      <c r="C44" s="165"/>
      <c r="D44" s="165"/>
      <c r="E44" s="165"/>
      <c r="F44" s="166" t="s">
        <v>15</v>
      </c>
      <c r="G44" s="167"/>
      <c r="H44" s="168" t="s">
        <v>13</v>
      </c>
      <c r="I44" s="169"/>
      <c r="J44" s="29" t="s">
        <v>28</v>
      </c>
      <c r="K44" s="22"/>
      <c r="L44" s="13"/>
      <c r="M44" s="3">
        <v>46440</v>
      </c>
      <c r="N44" s="3">
        <f>42000*1.08</f>
        <v>45360</v>
      </c>
    </row>
    <row r="45" spans="1:14" s="43" customFormat="1" ht="15" customHeight="1" x14ac:dyDescent="0.2">
      <c r="A45" s="177" t="s">
        <v>60</v>
      </c>
      <c r="B45" s="177"/>
      <c r="C45" s="177"/>
      <c r="D45" s="177"/>
      <c r="E45" s="177"/>
      <c r="F45" s="177"/>
      <c r="G45" s="177"/>
      <c r="H45" s="177"/>
      <c r="I45" s="177"/>
      <c r="J45" s="177"/>
      <c r="K45" s="177"/>
      <c r="M45" s="44"/>
      <c r="N45" s="44"/>
    </row>
    <row r="46" spans="1:14" s="43" customFormat="1" ht="4.5" customHeight="1" x14ac:dyDescent="0.2">
      <c r="B46" s="45"/>
      <c r="M46" s="44"/>
      <c r="N46" s="44"/>
    </row>
    <row r="47" spans="1:14" ht="15.9" customHeight="1" x14ac:dyDescent="0.2">
      <c r="A47" t="s">
        <v>14</v>
      </c>
      <c r="B47" s="1"/>
    </row>
    <row r="48" spans="1:14" ht="15.9" customHeight="1" x14ac:dyDescent="0.2">
      <c r="A48" s="170"/>
      <c r="B48" s="171"/>
      <c r="C48" s="171"/>
      <c r="D48" s="171"/>
      <c r="E48" s="171"/>
      <c r="F48" s="171"/>
      <c r="G48" s="171"/>
      <c r="H48" s="171"/>
      <c r="I48" s="171"/>
      <c r="J48" s="171"/>
      <c r="K48" s="172"/>
      <c r="L48" s="2"/>
    </row>
    <row r="49" spans="1:12" ht="15.9" customHeight="1" x14ac:dyDescent="0.2">
      <c r="A49" s="173"/>
      <c r="B49" s="174"/>
      <c r="C49" s="174"/>
      <c r="D49" s="174"/>
      <c r="E49" s="174"/>
      <c r="F49" s="174"/>
      <c r="G49" s="174"/>
      <c r="H49" s="174"/>
      <c r="I49" s="174"/>
      <c r="J49" s="174"/>
      <c r="K49" s="175"/>
      <c r="L49" s="2"/>
    </row>
    <row r="50" spans="1:12" ht="3.75" customHeight="1" x14ac:dyDescent="0.2"/>
    <row r="51" spans="1:12" ht="15.9" customHeight="1" x14ac:dyDescent="0.2">
      <c r="A51" t="s">
        <v>37</v>
      </c>
      <c r="F51" s="13" t="s">
        <v>55</v>
      </c>
      <c r="G51" s="13"/>
      <c r="H51" s="13"/>
      <c r="I51" s="13"/>
      <c r="J51" s="13"/>
      <c r="K51" s="13"/>
    </row>
    <row r="52" spans="1:12" ht="15.9" customHeight="1" x14ac:dyDescent="0.2">
      <c r="A52" s="54" t="s">
        <v>53</v>
      </c>
      <c r="F52" s="13" t="s">
        <v>57</v>
      </c>
      <c r="G52" s="56"/>
      <c r="H52" s="13"/>
      <c r="I52" s="56"/>
      <c r="J52" s="13"/>
      <c r="K52" s="56"/>
    </row>
    <row r="53" spans="1:12" ht="15.9" customHeight="1" x14ac:dyDescent="0.2">
      <c r="A53" s="55" t="s">
        <v>50</v>
      </c>
      <c r="F53" s="176" t="s">
        <v>56</v>
      </c>
      <c r="G53" s="176"/>
      <c r="H53" s="176"/>
      <c r="I53" s="176"/>
      <c r="J53" s="176"/>
      <c r="K53" s="176"/>
    </row>
    <row r="54" spans="1:12" ht="15.9" hidden="1" customHeight="1" x14ac:dyDescent="0.2">
      <c r="A54" s="15" t="s">
        <v>4</v>
      </c>
      <c r="B54" s="15"/>
      <c r="C54" s="15"/>
      <c r="D54" s="15"/>
      <c r="E54" s="15"/>
    </row>
    <row r="58" spans="1:12" ht="26.25" hidden="1" customHeight="1" x14ac:dyDescent="0.2"/>
    <row r="59" spans="1:12" ht="15.9" hidden="1" customHeight="1" x14ac:dyDescent="0.2">
      <c r="H59" s="5" t="s">
        <v>19</v>
      </c>
      <c r="I59" s="5"/>
      <c r="K59" s="5" t="s">
        <v>20</v>
      </c>
      <c r="L59" s="5"/>
    </row>
    <row r="60" spans="1:12" ht="15.9" hidden="1" customHeight="1" x14ac:dyDescent="0.2">
      <c r="H60" s="163">
        <f>K37*M37+K38*M38+K39*M39+K40*M40+K41*M41+K42*M42+K43*M43+K44*M44</f>
        <v>0</v>
      </c>
      <c r="I60" s="163"/>
      <c r="J60" s="4"/>
      <c r="K60" s="163">
        <f>N37*K37+N38*K38+N39*K39+N40*K40+N41*K41+N42*K42+K43*N43+K44*N44</f>
        <v>0</v>
      </c>
      <c r="L60" s="48"/>
    </row>
    <row r="61" spans="1:12" ht="15.9" hidden="1" customHeight="1" x14ac:dyDescent="0.2">
      <c r="H61" s="163"/>
      <c r="I61" s="163"/>
      <c r="J61" s="4"/>
      <c r="K61" s="163"/>
      <c r="L61" s="48"/>
    </row>
    <row r="63" spans="1:12" ht="15.9" hidden="1" customHeight="1" x14ac:dyDescent="0.2">
      <c r="I63" s="4"/>
    </row>
    <row r="67" ht="15.9" customHeight="1" x14ac:dyDescent="0.2"/>
    <row r="68" ht="15.9" customHeight="1" x14ac:dyDescent="0.2"/>
    <row r="69" ht="15.9" customHeight="1" x14ac:dyDescent="0.2"/>
    <row r="70" ht="15.9" customHeight="1" x14ac:dyDescent="0.2"/>
    <row r="71" ht="15.9" customHeight="1" x14ac:dyDescent="0.2"/>
  </sheetData>
  <mergeCells count="69">
    <mergeCell ref="H60:I61"/>
    <mergeCell ref="K60:K61"/>
    <mergeCell ref="A43:E44"/>
    <mergeCell ref="F43:G43"/>
    <mergeCell ref="H43:I43"/>
    <mergeCell ref="F44:G44"/>
    <mergeCell ref="H44:I44"/>
    <mergeCell ref="A48:K49"/>
    <mergeCell ref="F53:K53"/>
    <mergeCell ref="A45:K45"/>
    <mergeCell ref="A38:E38"/>
    <mergeCell ref="F38:G38"/>
    <mergeCell ref="H38:I38"/>
    <mergeCell ref="A41:E42"/>
    <mergeCell ref="F41:G41"/>
    <mergeCell ref="H41:I41"/>
    <mergeCell ref="F42:G42"/>
    <mergeCell ref="H42:I42"/>
    <mergeCell ref="A39:E40"/>
    <mergeCell ref="F39:G39"/>
    <mergeCell ref="H39:I39"/>
    <mergeCell ref="F40:G40"/>
    <mergeCell ref="H40:I40"/>
    <mergeCell ref="F21:G21"/>
    <mergeCell ref="H21:K21"/>
    <mergeCell ref="A37:E37"/>
    <mergeCell ref="F37:G37"/>
    <mergeCell ref="H37:I37"/>
    <mergeCell ref="F30:J30"/>
    <mergeCell ref="A24:D24"/>
    <mergeCell ref="F24:J24"/>
    <mergeCell ref="A28:E32"/>
    <mergeCell ref="C17:G17"/>
    <mergeCell ref="H17:I17"/>
    <mergeCell ref="J17:K17"/>
    <mergeCell ref="K35:K36"/>
    <mergeCell ref="F36:G36"/>
    <mergeCell ref="H36:I36"/>
    <mergeCell ref="F32:J32"/>
    <mergeCell ref="F28:J28"/>
    <mergeCell ref="F29:J29"/>
    <mergeCell ref="A35:E36"/>
    <mergeCell ref="F35:J35"/>
    <mergeCell ref="F31:J31"/>
    <mergeCell ref="A20:B20"/>
    <mergeCell ref="C20:K20"/>
    <mergeCell ref="A21:B21"/>
    <mergeCell ref="C21:E21"/>
    <mergeCell ref="A1:K3"/>
    <mergeCell ref="A5:E5"/>
    <mergeCell ref="A8:B8"/>
    <mergeCell ref="C8:H8"/>
    <mergeCell ref="J8:K8"/>
    <mergeCell ref="A9:B10"/>
    <mergeCell ref="E9:K9"/>
    <mergeCell ref="C10:K10"/>
    <mergeCell ref="A27:E27"/>
    <mergeCell ref="F27:J27"/>
    <mergeCell ref="A11:B11"/>
    <mergeCell ref="C11:G11"/>
    <mergeCell ref="H11:I11"/>
    <mergeCell ref="J11:K11"/>
    <mergeCell ref="A14:B14"/>
    <mergeCell ref="C14:H14"/>
    <mergeCell ref="J14:K14"/>
    <mergeCell ref="A15:B16"/>
    <mergeCell ref="E15:K15"/>
    <mergeCell ref="C16:K16"/>
    <mergeCell ref="A17:B17"/>
  </mergeCells>
  <phoneticPr fontId="1"/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93" orientation="portrait" r:id="rId1"/>
  <headerFooter>
    <oddFooter>&amp;RBL190917-99(2)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85" r:id="rId4" name="Check Box 37">
              <controlPr defaultSize="0" autoFill="0" autoLine="0" autoPict="0">
                <anchor moveWithCells="1">
                  <from>
                    <xdr:col>7</xdr:col>
                    <xdr:colOff>137160</xdr:colOff>
                    <xdr:row>37</xdr:row>
                    <xdr:rowOff>83820</xdr:rowOff>
                  </from>
                  <to>
                    <xdr:col>8</xdr:col>
                    <xdr:colOff>449580</xdr:colOff>
                    <xdr:row>37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5" name="Check Box 39">
              <controlPr defaultSize="0" autoFill="0" autoLine="0" autoPict="0">
                <anchor moveWithCells="1">
                  <from>
                    <xdr:col>7</xdr:col>
                    <xdr:colOff>137160</xdr:colOff>
                    <xdr:row>38</xdr:row>
                    <xdr:rowOff>0</xdr:rowOff>
                  </from>
                  <to>
                    <xdr:col>8</xdr:col>
                    <xdr:colOff>449580</xdr:colOff>
                    <xdr:row>38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6" name="Check Box 40">
              <controlPr defaultSize="0" autoFill="0" autoLine="0" autoPict="0">
                <anchor moveWithCells="1">
                  <from>
                    <xdr:col>7</xdr:col>
                    <xdr:colOff>137160</xdr:colOff>
                    <xdr:row>39</xdr:row>
                    <xdr:rowOff>0</xdr:rowOff>
                  </from>
                  <to>
                    <xdr:col>8</xdr:col>
                    <xdr:colOff>449580</xdr:colOff>
                    <xdr:row>39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7" name="Check Box 41">
              <controlPr defaultSize="0" autoFill="0" autoLine="0" autoPict="0">
                <anchor moveWithCells="1">
                  <from>
                    <xdr:col>7</xdr:col>
                    <xdr:colOff>137160</xdr:colOff>
                    <xdr:row>37</xdr:row>
                    <xdr:rowOff>259080</xdr:rowOff>
                  </from>
                  <to>
                    <xdr:col>8</xdr:col>
                    <xdr:colOff>403860</xdr:colOff>
                    <xdr:row>37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8" name="Check Box 42">
              <controlPr defaultSize="0" autoFill="0" autoLine="0" autoPict="0">
                <anchor moveWithCells="1">
                  <from>
                    <xdr:col>7</xdr:col>
                    <xdr:colOff>137160</xdr:colOff>
                    <xdr:row>38</xdr:row>
                    <xdr:rowOff>175260</xdr:rowOff>
                  </from>
                  <to>
                    <xdr:col>8</xdr:col>
                    <xdr:colOff>403860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9" name="Check Box 43">
              <controlPr defaultSize="0" autoFill="0" autoLine="0" autoPict="0">
                <anchor moveWithCells="1">
                  <from>
                    <xdr:col>7</xdr:col>
                    <xdr:colOff>137160</xdr:colOff>
                    <xdr:row>39</xdr:row>
                    <xdr:rowOff>175260</xdr:rowOff>
                  </from>
                  <to>
                    <xdr:col>8</xdr:col>
                    <xdr:colOff>403860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0" name="Check Box 44">
              <controlPr defaultSize="0" autoFill="0" autoLine="0" autoPict="0">
                <anchor moveWithCells="1">
                  <from>
                    <xdr:col>0</xdr:col>
                    <xdr:colOff>22860</xdr:colOff>
                    <xdr:row>51</xdr:row>
                    <xdr:rowOff>0</xdr:rowOff>
                  </from>
                  <to>
                    <xdr:col>0</xdr:col>
                    <xdr:colOff>327660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11" name="Check Box 50">
              <controlPr defaultSize="0" autoFill="0" autoLine="0" autoPict="0">
                <anchor moveWithCells="1">
                  <from>
                    <xdr:col>0</xdr:col>
                    <xdr:colOff>22860</xdr:colOff>
                    <xdr:row>52</xdr:row>
                    <xdr:rowOff>0</xdr:rowOff>
                  </from>
                  <to>
                    <xdr:col>0</xdr:col>
                    <xdr:colOff>327660</xdr:colOff>
                    <xdr:row>66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12" name="Check Box 51">
              <controlPr defaultSize="0" autoFill="0" autoLine="0" autoPict="0">
                <anchor moveWithCells="1">
                  <from>
                    <xdr:col>5</xdr:col>
                    <xdr:colOff>68580</xdr:colOff>
                    <xdr:row>36</xdr:row>
                    <xdr:rowOff>7620</xdr:rowOff>
                  </from>
                  <to>
                    <xdr:col>7</xdr:col>
                    <xdr:colOff>60960</xdr:colOff>
                    <xdr:row>36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13" name="Check Box 52">
              <controlPr defaultSize="0" autoFill="0" autoLine="0" autoPict="0">
                <anchor moveWithCells="1">
                  <from>
                    <xdr:col>5</xdr:col>
                    <xdr:colOff>68580</xdr:colOff>
                    <xdr:row>36</xdr:row>
                    <xdr:rowOff>182880</xdr:rowOff>
                  </from>
                  <to>
                    <xdr:col>7</xdr:col>
                    <xdr:colOff>7620</xdr:colOff>
                    <xdr:row>36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14" name="Check Box 53">
              <controlPr defaultSize="0" autoFill="0" autoLine="0" autoPict="0">
                <anchor moveWithCells="1">
                  <from>
                    <xdr:col>5</xdr:col>
                    <xdr:colOff>68580</xdr:colOff>
                    <xdr:row>36</xdr:row>
                    <xdr:rowOff>342900</xdr:rowOff>
                  </from>
                  <to>
                    <xdr:col>7</xdr:col>
                    <xdr:colOff>7620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15" name="Check Box 54">
              <controlPr defaultSize="0" autoFill="0" autoLine="0" autoPict="0">
                <anchor moveWithCells="1">
                  <from>
                    <xdr:col>5</xdr:col>
                    <xdr:colOff>68580</xdr:colOff>
                    <xdr:row>36</xdr:row>
                    <xdr:rowOff>533400</xdr:rowOff>
                  </from>
                  <to>
                    <xdr:col>7</xdr:col>
                    <xdr:colOff>60960</xdr:colOff>
                    <xdr:row>37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16" name="Check Box 55">
              <controlPr defaultSize="0" autoFill="0" autoLine="0" autoPict="0">
                <anchor moveWithCells="1">
                  <from>
                    <xdr:col>5</xdr:col>
                    <xdr:colOff>68580</xdr:colOff>
                    <xdr:row>37</xdr:row>
                    <xdr:rowOff>160020</xdr:rowOff>
                  </from>
                  <to>
                    <xdr:col>7</xdr:col>
                    <xdr:colOff>7620</xdr:colOff>
                    <xdr:row>37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17" name="Check Box 56">
              <controlPr defaultSize="0" autoFill="0" autoLine="0" autoPict="0">
                <anchor moveWithCells="1">
                  <from>
                    <xdr:col>5</xdr:col>
                    <xdr:colOff>68580</xdr:colOff>
                    <xdr:row>37</xdr:row>
                    <xdr:rowOff>327660</xdr:rowOff>
                  </from>
                  <to>
                    <xdr:col>7</xdr:col>
                    <xdr:colOff>7620</xdr:colOff>
                    <xdr:row>37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18" name="Option Button 57">
              <controlPr defaultSize="0" autoFill="0" autoLine="0" autoPict="0">
                <anchor moveWithCells="1">
                  <from>
                    <xdr:col>4</xdr:col>
                    <xdr:colOff>297180</xdr:colOff>
                    <xdr:row>22</xdr:row>
                    <xdr:rowOff>198120</xdr:rowOff>
                  </from>
                  <to>
                    <xdr:col>4</xdr:col>
                    <xdr:colOff>541020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19" name="Option Button 58">
              <controlPr defaultSize="0" autoFill="0" autoLine="0" autoPict="0">
                <anchor moveWithCells="1">
                  <from>
                    <xdr:col>10</xdr:col>
                    <xdr:colOff>312420</xdr:colOff>
                    <xdr:row>22</xdr:row>
                    <xdr:rowOff>198120</xdr:rowOff>
                  </from>
                  <to>
                    <xdr:col>10</xdr:col>
                    <xdr:colOff>571500</xdr:colOff>
                    <xdr:row>24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BELSプレート・シール　発注書・発送指示書</vt:lpstr>
      <vt:lpstr>'BELSプレート・シール　発注書・発送指示書'!Print_Area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瀬尾 晃子</cp:lastModifiedBy>
  <cp:lastPrinted>2019-09-12T01:27:06Z</cp:lastPrinted>
  <dcterms:created xsi:type="dcterms:W3CDTF">2014-04-04T00:57:26Z</dcterms:created>
  <dcterms:modified xsi:type="dcterms:W3CDTF">2024-04-15T10:05:49Z</dcterms:modified>
</cp:coreProperties>
</file>